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Print_Titles" localSheetId="0">Sheet1!$A:$C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<sst xmlns="http://schemas.openxmlformats.org/spreadsheetml/2006/main" count="120" uniqueCount="98">
  <si>
    <t>2025年本科招生计表</t>
  </si>
  <si>
    <t>二级学院</t>
  </si>
  <si>
    <t>招生类别</t>
  </si>
  <si>
    <t>专业名称</t>
  </si>
  <si>
    <t>广东省计划</t>
  </si>
  <si>
    <t>学费
（元/年）</t>
  </si>
  <si>
    <t>物理类</t>
  </si>
  <si>
    <t>历史类</t>
  </si>
  <si>
    <t>管理学院</t>
  </si>
  <si>
    <t>普通类招生专业</t>
  </si>
  <si>
    <t>市场营销</t>
  </si>
  <si>
    <t>物流管理</t>
  </si>
  <si>
    <t>电子商务</t>
  </si>
  <si>
    <t>工商管理</t>
  </si>
  <si>
    <t>跨境电子商务</t>
  </si>
  <si>
    <t>大数据管理与应用</t>
  </si>
  <si>
    <t>供应链管理</t>
  </si>
  <si>
    <t>中外联合培养</t>
  </si>
  <si>
    <t>工商管理
（3+1本硕中英贯通培养）</t>
  </si>
  <si>
    <t>财经学院</t>
  </si>
  <si>
    <t>财务管理</t>
  </si>
  <si>
    <t>金融工程（大数据金融）</t>
  </si>
  <si>
    <t>投资学</t>
  </si>
  <si>
    <t>资产评估</t>
  </si>
  <si>
    <t>会计学</t>
  </si>
  <si>
    <t>国际经济与贸易（数字贸易）</t>
  </si>
  <si>
    <t>经济与金融（数智金融）</t>
  </si>
  <si>
    <t>互联网金融（金融科技）</t>
  </si>
  <si>
    <t>数字经济</t>
  </si>
  <si>
    <t>ACCA班</t>
  </si>
  <si>
    <t>会计学
（ACCA国际班）</t>
  </si>
  <si>
    <t>工程师班</t>
  </si>
  <si>
    <t>会计学
（用友BIP卓越顾问工程师班）</t>
  </si>
  <si>
    <t>机电工程学院</t>
  </si>
  <si>
    <t>机械电子工程</t>
  </si>
  <si>
    <t>自动化</t>
  </si>
  <si>
    <t>电子信息工程</t>
  </si>
  <si>
    <t>机械设计制造及其自动化</t>
  </si>
  <si>
    <t>电气工程及其自动化</t>
  </si>
  <si>
    <t>机器人工程</t>
  </si>
  <si>
    <t>通信工程</t>
  </si>
  <si>
    <t>智能制造工程</t>
  </si>
  <si>
    <t>新能源汽车工程</t>
  </si>
  <si>
    <t>集成电路设计与集成系统</t>
  </si>
  <si>
    <t>计算机学院</t>
  </si>
  <si>
    <t>软件工程</t>
  </si>
  <si>
    <t>网络工程</t>
  </si>
  <si>
    <t>物联网工程</t>
  </si>
  <si>
    <t>信息管理与信息系统</t>
  </si>
  <si>
    <t>数据科学与大数据技术</t>
  </si>
  <si>
    <t>智能科学与技术</t>
  </si>
  <si>
    <t>数字媒体技术</t>
  </si>
  <si>
    <t>网络空间安全</t>
  </si>
  <si>
    <t>网络空间安全
（NISP卓越工程师班）</t>
  </si>
  <si>
    <t>联合培养班</t>
  </si>
  <si>
    <t>智能科学与技术
（“2+2”联合培养班）</t>
  </si>
  <si>
    <t>华为ICT学院</t>
  </si>
  <si>
    <t>软件工程
（HCIP卓越软件工程师班）</t>
  </si>
  <si>
    <t>网络工程
（HCIP卓越网络工程师班）</t>
  </si>
  <si>
    <t>数据科学与大数据技术
（HCIP卓越大数据工程师班）</t>
  </si>
  <si>
    <t>腾讯云产业学院</t>
  </si>
  <si>
    <t>软件工程
（TCP卓越软件工程师班）</t>
  </si>
  <si>
    <t>数据科学与大数据技术
（TCP卓越大数据工程师班）</t>
  </si>
  <si>
    <t>智能科学与技术
（TCP卓越人工智能工程师班）</t>
  </si>
  <si>
    <t>外国语学院</t>
  </si>
  <si>
    <t>英语</t>
  </si>
  <si>
    <t>商务英语</t>
  </si>
  <si>
    <t>翻译</t>
  </si>
  <si>
    <t>日语</t>
  </si>
  <si>
    <t>英语
（3+1本硕中英贯通培养）</t>
  </si>
  <si>
    <t>艺术设计学院</t>
  </si>
  <si>
    <t>服装设计与工程</t>
  </si>
  <si>
    <t>美术类招生专业</t>
  </si>
  <si>
    <t>视觉传达设计</t>
  </si>
  <si>
    <t>产品设计</t>
  </si>
  <si>
    <t>数字媒体艺术</t>
  </si>
  <si>
    <t>服装与服饰设计</t>
  </si>
  <si>
    <t>艺术与科技</t>
  </si>
  <si>
    <t>马可波罗现代装饰产业学院</t>
  </si>
  <si>
    <t>环境设计
（数智空间美学设计师)</t>
  </si>
  <si>
    <t>潮创产业学院</t>
  </si>
  <si>
    <t>视觉传达设计
(潮创卓越设计师)</t>
  </si>
  <si>
    <t>数字媒体艺术
(潮创数字媒体运营)</t>
  </si>
  <si>
    <t>2025年本科招生计划表（省外）</t>
  </si>
  <si>
    <t>2025年省外计划按专业分解</t>
  </si>
  <si>
    <t>海南</t>
  </si>
  <si>
    <t>广西</t>
  </si>
  <si>
    <t>湖南</t>
  </si>
  <si>
    <t>湖北</t>
  </si>
  <si>
    <t>河南</t>
  </si>
  <si>
    <t>贵州</t>
  </si>
  <si>
    <t>山西</t>
  </si>
  <si>
    <t>四川</t>
  </si>
  <si>
    <t>河北</t>
  </si>
  <si>
    <t>安徽</t>
  </si>
  <si>
    <t>福建</t>
  </si>
  <si>
    <t>江西</t>
  </si>
  <si>
    <t>甘肃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</si>
</sst>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color rgb="FFFF0000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8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 applyProtection="1">
      <alignment horizontal="center" vertical="center" wrapText="1" shrinkToFi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Continuous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 shrinkToFit="1"/>
    </xf>
    <xf numFmtId="0" fontId="6" fillId="0" borderId="2" xfId="0" applyFont="1" applyFill="1" applyBorder="1" applyAlignment="1" applyProtection="1">
      <alignment horizontal="center" vertical="center" wrapText="1" shrinkToFit="1"/>
    </xf>
    <xf numFmtId="0" fontId="6" fillId="0" borderId="3" xfId="0" applyFont="1" applyFill="1" applyBorder="1" applyAlignment="1" applyProtection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4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J35" sqref="J35"/>
    </sheetView>
  </sheetViews>
  <sheetFormatPr defaultColWidth="9" defaultRowHeight="13.5" outlineLevelCol="5"/>
  <cols>
    <col min="1" max="1" width="6.25" style="12" customWidth="1"/>
    <col min="2" max="2" width="8.875" style="12" customWidth="1"/>
    <col min="3" max="3" width="26.875" style="12" customWidth="1"/>
    <col min="4" max="5" width="15.125" style="12" customWidth="1"/>
    <col min="6" max="6" width="7.75" style="12" customWidth="1"/>
    <col min="7" max="7" width="9" style="12"/>
    <col min="8" max="8" width="12.625" style="12"/>
    <col min="9" max="16384" width="9" style="12"/>
  </cols>
  <sheetData>
    <row r="1" s="10" customFormat="1" ht="33" customHeight="1" spans="1:6">
      <c r="A1" s="13" t="s">
        <v>0</v>
      </c>
      <c r="B1" s="13"/>
      <c r="C1" s="13"/>
      <c r="D1" s="13"/>
      <c r="E1" s="13"/>
      <c r="F1" s="13"/>
    </row>
    <row r="2" ht="16" customHeight="1" spans="1:6">
      <c r="A2" s="14" t="s">
        <v>1</v>
      </c>
      <c r="B2" s="14" t="s">
        <v>2</v>
      </c>
      <c r="C2" s="14" t="s">
        <v>3</v>
      </c>
      <c r="D2" s="15" t="s">
        <v>4</v>
      </c>
      <c r="E2" s="16"/>
      <c r="F2" s="17" t="s">
        <v>5</v>
      </c>
    </row>
    <row r="3" ht="39" customHeight="1" spans="1:6">
      <c r="A3" s="14"/>
      <c r="B3" s="14"/>
      <c r="C3" s="14"/>
      <c r="D3" s="14" t="s">
        <v>6</v>
      </c>
      <c r="E3" s="14" t="s">
        <v>7</v>
      </c>
      <c r="F3" s="18"/>
    </row>
    <row r="4" s="11" customFormat="1" ht="10.5" spans="1:6">
      <c r="A4" s="19" t="s">
        <v>8</v>
      </c>
      <c r="B4" s="20" t="s">
        <v>9</v>
      </c>
      <c r="C4" s="21" t="s">
        <v>10</v>
      </c>
      <c r="D4" s="22">
        <v>50</v>
      </c>
      <c r="E4" s="23">
        <v>60</v>
      </c>
      <c r="F4" s="21">
        <v>34800</v>
      </c>
    </row>
    <row r="5" s="11" customFormat="1" ht="10.5" spans="1:6">
      <c r="A5" s="19"/>
      <c r="B5" s="20"/>
      <c r="C5" s="21" t="s">
        <v>11</v>
      </c>
      <c r="D5" s="22">
        <v>45</v>
      </c>
      <c r="E5" s="23">
        <v>65</v>
      </c>
      <c r="F5" s="21">
        <v>34800</v>
      </c>
    </row>
    <row r="6" s="11" customFormat="1" ht="10.5" spans="1:6">
      <c r="A6" s="19"/>
      <c r="B6" s="20"/>
      <c r="C6" s="21" t="s">
        <v>12</v>
      </c>
      <c r="D6" s="22">
        <v>55</v>
      </c>
      <c r="E6" s="23">
        <v>110</v>
      </c>
      <c r="F6" s="21">
        <v>34800</v>
      </c>
    </row>
    <row r="7" s="11" customFormat="1" ht="10.5" spans="1:6">
      <c r="A7" s="19"/>
      <c r="B7" s="20"/>
      <c r="C7" s="21" t="s">
        <v>13</v>
      </c>
      <c r="D7" s="22">
        <v>45</v>
      </c>
      <c r="E7" s="23">
        <v>65</v>
      </c>
      <c r="F7" s="21">
        <v>34800</v>
      </c>
    </row>
    <row r="8" s="11" customFormat="1" ht="10.5" spans="1:6">
      <c r="A8" s="19"/>
      <c r="B8" s="20"/>
      <c r="C8" s="21" t="s">
        <v>14</v>
      </c>
      <c r="D8" s="22">
        <v>45</v>
      </c>
      <c r="E8" s="23">
        <v>65</v>
      </c>
      <c r="F8" s="21">
        <v>34800</v>
      </c>
    </row>
    <row r="9" s="11" customFormat="1" ht="10.5" spans="1:6">
      <c r="A9" s="19"/>
      <c r="B9" s="20"/>
      <c r="C9" s="21" t="s">
        <v>15</v>
      </c>
      <c r="D9" s="22">
        <v>165</v>
      </c>
      <c r="E9" s="23"/>
      <c r="F9" s="21">
        <v>34800</v>
      </c>
    </row>
    <row r="10" s="11" customFormat="1" ht="10.5" spans="1:6">
      <c r="A10" s="19"/>
      <c r="B10" s="20"/>
      <c r="C10" s="21" t="s">
        <v>16</v>
      </c>
      <c r="D10" s="22">
        <v>25</v>
      </c>
      <c r="E10" s="23">
        <v>30</v>
      </c>
      <c r="F10" s="21">
        <v>34800</v>
      </c>
    </row>
    <row r="11" s="11" customFormat="1" ht="21" spans="1:6">
      <c r="A11" s="19"/>
      <c r="B11" s="21" t="s">
        <v>17</v>
      </c>
      <c r="C11" s="24" t="s">
        <v>18</v>
      </c>
      <c r="D11" s="22">
        <v>15</v>
      </c>
      <c r="E11" s="23">
        <v>15</v>
      </c>
      <c r="F11" s="25">
        <v>49800</v>
      </c>
    </row>
    <row r="12" s="11" customFormat="1" ht="10.5" spans="1:6">
      <c r="A12" s="19" t="s">
        <v>19</v>
      </c>
      <c r="B12" s="20" t="s">
        <v>9</v>
      </c>
      <c r="C12" s="20" t="s">
        <v>20</v>
      </c>
      <c r="D12" s="22">
        <v>110</v>
      </c>
      <c r="E12" s="23">
        <v>110</v>
      </c>
      <c r="F12" s="21">
        <v>34800</v>
      </c>
    </row>
    <row r="13" s="11" customFormat="1" ht="10.5" spans="1:6">
      <c r="A13" s="19"/>
      <c r="B13" s="20"/>
      <c r="C13" s="20" t="s">
        <v>21</v>
      </c>
      <c r="D13" s="22">
        <v>55</v>
      </c>
      <c r="E13" s="23"/>
      <c r="F13" s="21">
        <v>34800</v>
      </c>
    </row>
    <row r="14" s="11" customFormat="1" ht="10.5" spans="1:6">
      <c r="A14" s="19"/>
      <c r="B14" s="20"/>
      <c r="C14" s="20" t="s">
        <v>22</v>
      </c>
      <c r="D14" s="22">
        <v>25</v>
      </c>
      <c r="E14" s="23">
        <v>30</v>
      </c>
      <c r="F14" s="21">
        <v>34800</v>
      </c>
    </row>
    <row r="15" s="11" customFormat="1" ht="10.5" spans="1:6">
      <c r="A15" s="19"/>
      <c r="B15" s="20"/>
      <c r="C15" s="21" t="s">
        <v>23</v>
      </c>
      <c r="D15" s="22">
        <v>25</v>
      </c>
      <c r="E15" s="23">
        <v>30</v>
      </c>
      <c r="F15" s="21">
        <v>34800</v>
      </c>
    </row>
    <row r="16" s="11" customFormat="1" ht="10.5" spans="1:6">
      <c r="A16" s="19"/>
      <c r="B16" s="20"/>
      <c r="C16" s="21" t="s">
        <v>24</v>
      </c>
      <c r="D16" s="22">
        <v>160</v>
      </c>
      <c r="E16" s="23">
        <v>165</v>
      </c>
      <c r="F16" s="21">
        <v>34800</v>
      </c>
    </row>
    <row r="17" s="11" customFormat="1" ht="10.5" spans="1:6">
      <c r="A17" s="19"/>
      <c r="B17" s="20"/>
      <c r="C17" s="20" t="s">
        <v>25</v>
      </c>
      <c r="D17" s="22">
        <v>60</v>
      </c>
      <c r="E17" s="23">
        <v>105</v>
      </c>
      <c r="F17" s="21">
        <v>34800</v>
      </c>
    </row>
    <row r="18" s="11" customFormat="1" ht="10.5" spans="1:6">
      <c r="A18" s="19"/>
      <c r="B18" s="20"/>
      <c r="C18" s="20" t="s">
        <v>26</v>
      </c>
      <c r="D18" s="22">
        <v>30</v>
      </c>
      <c r="E18" s="23">
        <v>80</v>
      </c>
      <c r="F18" s="21">
        <v>34800</v>
      </c>
    </row>
    <row r="19" s="11" customFormat="1" ht="10.5" spans="1:6">
      <c r="A19" s="19"/>
      <c r="B19" s="20"/>
      <c r="C19" s="20" t="s">
        <v>27</v>
      </c>
      <c r="D19" s="22">
        <v>55</v>
      </c>
      <c r="E19" s="23">
        <v>55</v>
      </c>
      <c r="F19" s="21">
        <v>34800</v>
      </c>
    </row>
    <row r="20" s="11" customFormat="1" ht="10.5" spans="1:6">
      <c r="A20" s="19"/>
      <c r="B20" s="20"/>
      <c r="C20" s="26" t="s">
        <v>28</v>
      </c>
      <c r="D20" s="22">
        <v>55</v>
      </c>
      <c r="E20" s="23"/>
      <c r="F20" s="21">
        <v>34800</v>
      </c>
    </row>
    <row r="21" s="11" customFormat="1" ht="21" spans="1:6">
      <c r="A21" s="19"/>
      <c r="B21" s="20" t="s">
        <v>29</v>
      </c>
      <c r="C21" s="27" t="s">
        <v>30</v>
      </c>
      <c r="D21" s="22">
        <v>25</v>
      </c>
      <c r="E21" s="23">
        <v>30</v>
      </c>
      <c r="F21" s="25">
        <v>41800</v>
      </c>
    </row>
    <row r="22" s="11" customFormat="1" ht="21" spans="1:6">
      <c r="A22" s="19"/>
      <c r="B22" s="20" t="s">
        <v>31</v>
      </c>
      <c r="C22" s="27" t="s">
        <v>32</v>
      </c>
      <c r="D22" s="22">
        <v>25</v>
      </c>
      <c r="E22" s="23">
        <v>30</v>
      </c>
      <c r="F22" s="25">
        <v>41800</v>
      </c>
    </row>
    <row r="23" s="11" customFormat="1" ht="10.5" spans="1:6">
      <c r="A23" s="19" t="s">
        <v>33</v>
      </c>
      <c r="B23" s="21" t="s">
        <v>9</v>
      </c>
      <c r="C23" s="21" t="s">
        <v>34</v>
      </c>
      <c r="D23" s="22">
        <v>55</v>
      </c>
      <c r="E23" s="23"/>
      <c r="F23" s="21">
        <v>34800</v>
      </c>
    </row>
    <row r="24" s="11" customFormat="1" ht="10.5" spans="1:6">
      <c r="A24" s="19"/>
      <c r="B24" s="21"/>
      <c r="C24" s="28" t="s">
        <v>35</v>
      </c>
      <c r="D24" s="22">
        <v>110</v>
      </c>
      <c r="E24" s="23"/>
      <c r="F24" s="21">
        <v>34800</v>
      </c>
    </row>
    <row r="25" s="11" customFormat="1" ht="10.5" spans="1:6">
      <c r="A25" s="19"/>
      <c r="B25" s="21"/>
      <c r="C25" s="21" t="s">
        <v>36</v>
      </c>
      <c r="D25" s="23">
        <v>110</v>
      </c>
      <c r="E25" s="23"/>
      <c r="F25" s="21">
        <v>34800</v>
      </c>
    </row>
    <row r="26" s="11" customFormat="1" ht="10.5" spans="1:6">
      <c r="A26" s="19"/>
      <c r="B26" s="21"/>
      <c r="C26" s="21" t="s">
        <v>37</v>
      </c>
      <c r="D26" s="23">
        <v>165</v>
      </c>
      <c r="E26" s="23"/>
      <c r="F26" s="21">
        <v>34800</v>
      </c>
    </row>
    <row r="27" s="11" customFormat="1" ht="10.5" spans="1:6">
      <c r="A27" s="19"/>
      <c r="B27" s="21"/>
      <c r="C27" s="21" t="s">
        <v>38</v>
      </c>
      <c r="D27" s="23">
        <v>220</v>
      </c>
      <c r="E27" s="23"/>
      <c r="F27" s="21">
        <v>34800</v>
      </c>
    </row>
    <row r="28" s="11" customFormat="1" ht="10.5" spans="1:6">
      <c r="A28" s="19"/>
      <c r="B28" s="21"/>
      <c r="C28" s="21" t="s">
        <v>39</v>
      </c>
      <c r="D28" s="22">
        <v>55</v>
      </c>
      <c r="E28" s="23"/>
      <c r="F28" s="21">
        <v>34800</v>
      </c>
    </row>
    <row r="29" s="11" customFormat="1" ht="10.5" spans="1:6">
      <c r="A29" s="19"/>
      <c r="B29" s="21"/>
      <c r="C29" s="21" t="s">
        <v>40</v>
      </c>
      <c r="D29" s="22">
        <v>55</v>
      </c>
      <c r="E29" s="23"/>
      <c r="F29" s="21">
        <v>34800</v>
      </c>
    </row>
    <row r="30" s="11" customFormat="1" ht="10.5" spans="1:6">
      <c r="A30" s="19"/>
      <c r="B30" s="21"/>
      <c r="C30" s="21" t="s">
        <v>41</v>
      </c>
      <c r="D30" s="22">
        <v>55</v>
      </c>
      <c r="E30" s="23"/>
      <c r="F30" s="21">
        <v>34800</v>
      </c>
    </row>
    <row r="31" s="11" customFormat="1" ht="10.5" spans="1:6">
      <c r="A31" s="19"/>
      <c r="B31" s="21"/>
      <c r="C31" s="21" t="s">
        <v>42</v>
      </c>
      <c r="D31" s="22">
        <v>110</v>
      </c>
      <c r="E31" s="23"/>
      <c r="F31" s="21">
        <v>34800</v>
      </c>
    </row>
    <row r="32" s="11" customFormat="1" ht="10.5" spans="1:6">
      <c r="A32" s="19"/>
      <c r="B32" s="21"/>
      <c r="C32" s="21" t="s">
        <v>43</v>
      </c>
      <c r="D32" s="22">
        <v>55</v>
      </c>
      <c r="E32" s="23"/>
      <c r="F32" s="21">
        <v>34800</v>
      </c>
    </row>
    <row r="33" s="11" customFormat="1" ht="10.5" spans="1:6">
      <c r="A33" s="19" t="s">
        <v>44</v>
      </c>
      <c r="B33" s="21" t="s">
        <v>9</v>
      </c>
      <c r="C33" s="21" t="s">
        <v>45</v>
      </c>
      <c r="D33" s="22">
        <v>165</v>
      </c>
      <c r="E33" s="23"/>
      <c r="F33" s="21">
        <v>34800</v>
      </c>
    </row>
    <row r="34" s="11" customFormat="1" ht="10.5" spans="1:6">
      <c r="A34" s="19"/>
      <c r="B34" s="21"/>
      <c r="C34" s="21" t="s">
        <v>46</v>
      </c>
      <c r="D34" s="22">
        <v>110</v>
      </c>
      <c r="E34" s="23"/>
      <c r="F34" s="21">
        <v>34800</v>
      </c>
    </row>
    <row r="35" s="11" customFormat="1" ht="10.5" spans="1:6">
      <c r="A35" s="19"/>
      <c r="B35" s="21"/>
      <c r="C35" s="21" t="s">
        <v>47</v>
      </c>
      <c r="D35" s="22">
        <v>110</v>
      </c>
      <c r="E35" s="23"/>
      <c r="F35" s="21">
        <v>34800</v>
      </c>
    </row>
    <row r="36" s="11" customFormat="1" ht="10.5" spans="1:6">
      <c r="A36" s="19"/>
      <c r="B36" s="21"/>
      <c r="C36" s="21" t="s">
        <v>48</v>
      </c>
      <c r="D36" s="22">
        <v>55</v>
      </c>
      <c r="E36" s="23"/>
      <c r="F36" s="21">
        <v>34800</v>
      </c>
    </row>
    <row r="37" s="11" customFormat="1" ht="10.5" spans="1:6">
      <c r="A37" s="19"/>
      <c r="B37" s="21"/>
      <c r="C37" s="21" t="s">
        <v>49</v>
      </c>
      <c r="D37" s="22">
        <v>55</v>
      </c>
      <c r="E37" s="23"/>
      <c r="F37" s="21">
        <v>34800</v>
      </c>
    </row>
    <row r="38" s="11" customFormat="1" ht="10.5" spans="1:6">
      <c r="A38" s="19"/>
      <c r="B38" s="21"/>
      <c r="C38" s="21" t="s">
        <v>50</v>
      </c>
      <c r="D38" s="22">
        <v>50</v>
      </c>
      <c r="E38" s="23"/>
      <c r="F38" s="21">
        <v>34800</v>
      </c>
    </row>
    <row r="39" s="11" customFormat="1" ht="10.5" spans="1:6">
      <c r="A39" s="19"/>
      <c r="B39" s="21"/>
      <c r="C39" s="21" t="s">
        <v>51</v>
      </c>
      <c r="D39" s="22">
        <v>55</v>
      </c>
      <c r="E39" s="23"/>
      <c r="F39" s="21">
        <v>34800</v>
      </c>
    </row>
    <row r="40" s="11" customFormat="1" ht="10.5" spans="1:6">
      <c r="A40" s="19"/>
      <c r="B40" s="21"/>
      <c r="C40" s="21" t="s">
        <v>52</v>
      </c>
      <c r="D40" s="22">
        <v>50</v>
      </c>
      <c r="E40" s="23"/>
      <c r="F40" s="21">
        <v>34800</v>
      </c>
    </row>
    <row r="41" s="11" customFormat="1" ht="21" spans="1:6">
      <c r="A41" s="19"/>
      <c r="B41" s="21" t="s">
        <v>31</v>
      </c>
      <c r="C41" s="27" t="s">
        <v>53</v>
      </c>
      <c r="D41" s="22">
        <v>50</v>
      </c>
      <c r="E41" s="23"/>
      <c r="F41" s="25">
        <v>38800</v>
      </c>
    </row>
    <row r="42" s="11" customFormat="1" ht="21" spans="1:6">
      <c r="A42" s="19"/>
      <c r="B42" s="21" t="s">
        <v>54</v>
      </c>
      <c r="C42" s="27" t="s">
        <v>55</v>
      </c>
      <c r="D42" s="22">
        <v>60</v>
      </c>
      <c r="E42" s="23"/>
      <c r="F42" s="25">
        <v>44800</v>
      </c>
    </row>
    <row r="43" s="11" customFormat="1" ht="21" spans="1:6">
      <c r="A43" s="19"/>
      <c r="B43" s="21" t="s">
        <v>56</v>
      </c>
      <c r="C43" s="29" t="s">
        <v>57</v>
      </c>
      <c r="D43" s="22">
        <v>110</v>
      </c>
      <c r="E43" s="23"/>
      <c r="F43" s="25">
        <v>38800</v>
      </c>
    </row>
    <row r="44" s="11" customFormat="1" ht="21" spans="1:6">
      <c r="A44" s="19"/>
      <c r="B44" s="21"/>
      <c r="C44" s="29" t="s">
        <v>58</v>
      </c>
      <c r="D44" s="22">
        <v>55</v>
      </c>
      <c r="E44" s="23"/>
      <c r="F44" s="25">
        <v>38800</v>
      </c>
    </row>
    <row r="45" s="11" customFormat="1" ht="21" spans="1:6">
      <c r="A45" s="19"/>
      <c r="B45" s="21"/>
      <c r="C45" s="29" t="s">
        <v>59</v>
      </c>
      <c r="D45" s="22">
        <v>55</v>
      </c>
      <c r="E45" s="23"/>
      <c r="F45" s="25">
        <v>38800</v>
      </c>
    </row>
    <row r="46" s="11" customFormat="1" ht="21" spans="1:6">
      <c r="A46" s="19"/>
      <c r="B46" s="21" t="s">
        <v>60</v>
      </c>
      <c r="C46" s="29" t="s">
        <v>61</v>
      </c>
      <c r="D46" s="22">
        <v>55</v>
      </c>
      <c r="E46" s="23"/>
      <c r="F46" s="25">
        <v>38800</v>
      </c>
    </row>
    <row r="47" s="11" customFormat="1" ht="21" spans="1:6">
      <c r="A47" s="19"/>
      <c r="B47" s="21"/>
      <c r="C47" s="29" t="s">
        <v>62</v>
      </c>
      <c r="D47" s="22">
        <v>55</v>
      </c>
      <c r="E47" s="23"/>
      <c r="F47" s="25">
        <v>38800</v>
      </c>
    </row>
    <row r="48" s="11" customFormat="1" ht="21" spans="1:6">
      <c r="A48" s="19"/>
      <c r="B48" s="21"/>
      <c r="C48" s="29" t="s">
        <v>63</v>
      </c>
      <c r="D48" s="22">
        <v>55</v>
      </c>
      <c r="E48" s="23"/>
      <c r="F48" s="25">
        <v>38800</v>
      </c>
    </row>
    <row r="49" s="11" customFormat="1" ht="10.5" spans="1:6">
      <c r="A49" s="19" t="s">
        <v>64</v>
      </c>
      <c r="B49" s="21" t="s">
        <v>9</v>
      </c>
      <c r="C49" s="21" t="s">
        <v>65</v>
      </c>
      <c r="D49" s="22">
        <v>120</v>
      </c>
      <c r="E49" s="23">
        <v>250</v>
      </c>
      <c r="F49" s="21">
        <v>34800</v>
      </c>
    </row>
    <row r="50" s="11" customFormat="1" ht="10.5" spans="1:6">
      <c r="A50" s="19"/>
      <c r="B50" s="21"/>
      <c r="C50" s="21" t="s">
        <v>66</v>
      </c>
      <c r="D50" s="22">
        <v>35</v>
      </c>
      <c r="E50" s="23">
        <v>55</v>
      </c>
      <c r="F50" s="21">
        <v>34800</v>
      </c>
    </row>
    <row r="51" s="11" customFormat="1" ht="10.5" spans="1:6">
      <c r="A51" s="19"/>
      <c r="B51" s="21"/>
      <c r="C51" s="21" t="s">
        <v>67</v>
      </c>
      <c r="D51" s="22">
        <v>20</v>
      </c>
      <c r="E51" s="23">
        <v>25</v>
      </c>
      <c r="F51" s="21">
        <v>34800</v>
      </c>
    </row>
    <row r="52" s="11" customFormat="1" ht="10.5" spans="1:6">
      <c r="A52" s="19"/>
      <c r="B52" s="21"/>
      <c r="C52" s="21" t="s">
        <v>68</v>
      </c>
      <c r="D52" s="22">
        <v>30</v>
      </c>
      <c r="E52" s="23">
        <v>80</v>
      </c>
      <c r="F52" s="21">
        <v>34800</v>
      </c>
    </row>
    <row r="53" s="11" customFormat="1" ht="21" spans="1:6">
      <c r="A53" s="19"/>
      <c r="B53" s="21" t="s">
        <v>17</v>
      </c>
      <c r="C53" s="5" t="s">
        <v>69</v>
      </c>
      <c r="D53" s="22">
        <v>15</v>
      </c>
      <c r="E53" s="23">
        <v>15</v>
      </c>
      <c r="F53" s="25">
        <v>49800</v>
      </c>
    </row>
    <row r="54" s="11" customFormat="1" ht="21" spans="1:6">
      <c r="A54" s="30" t="s">
        <v>70</v>
      </c>
      <c r="B54" s="21" t="s">
        <v>9</v>
      </c>
      <c r="C54" s="31" t="s">
        <v>71</v>
      </c>
      <c r="D54" s="22">
        <v>20</v>
      </c>
      <c r="E54" s="23">
        <v>25</v>
      </c>
      <c r="F54" s="21">
        <v>34800</v>
      </c>
    </row>
    <row r="55" s="11" customFormat="1" ht="10.5" spans="1:6">
      <c r="A55" s="32"/>
      <c r="B55" s="21" t="s">
        <v>72</v>
      </c>
      <c r="C55" s="21" t="s">
        <v>73</v>
      </c>
      <c r="D55" s="33">
        <v>90</v>
      </c>
      <c r="E55" s="34"/>
      <c r="F55" s="25">
        <v>36800</v>
      </c>
    </row>
    <row r="56" s="11" customFormat="1" ht="10.5" spans="1:6">
      <c r="A56" s="32"/>
      <c r="B56" s="21"/>
      <c r="C56" s="21" t="s">
        <v>74</v>
      </c>
      <c r="D56" s="33">
        <v>90</v>
      </c>
      <c r="E56" s="34"/>
      <c r="F56" s="25">
        <v>36800</v>
      </c>
    </row>
    <row r="57" s="11" customFormat="1" ht="10.5" spans="1:6">
      <c r="A57" s="32"/>
      <c r="B57" s="21"/>
      <c r="C57" s="21" t="s">
        <v>75</v>
      </c>
      <c r="D57" s="33">
        <v>90</v>
      </c>
      <c r="E57" s="34"/>
      <c r="F57" s="25">
        <v>36800</v>
      </c>
    </row>
    <row r="58" s="11" customFormat="1" ht="10.5" spans="1:6">
      <c r="A58" s="32"/>
      <c r="B58" s="21"/>
      <c r="C58" s="21" t="s">
        <v>76</v>
      </c>
      <c r="D58" s="33">
        <v>45</v>
      </c>
      <c r="E58" s="34"/>
      <c r="F58" s="25">
        <v>36800</v>
      </c>
    </row>
    <row r="59" s="11" customFormat="1" ht="10.5" spans="1:6">
      <c r="A59" s="32"/>
      <c r="B59" s="21"/>
      <c r="C59" s="26" t="s">
        <v>77</v>
      </c>
      <c r="D59" s="33">
        <v>90</v>
      </c>
      <c r="E59" s="34"/>
      <c r="F59" s="25">
        <v>36800</v>
      </c>
    </row>
    <row r="60" s="11" customFormat="1" ht="25" customHeight="1" spans="1:6">
      <c r="A60" s="32"/>
      <c r="B60" s="21" t="s">
        <v>78</v>
      </c>
      <c r="C60" s="26" t="s">
        <v>79</v>
      </c>
      <c r="D60" s="33">
        <v>45</v>
      </c>
      <c r="E60" s="34"/>
      <c r="F60" s="25">
        <v>36800</v>
      </c>
    </row>
    <row r="61" s="11" customFormat="1" ht="21" spans="1:6">
      <c r="A61" s="32"/>
      <c r="B61" s="35" t="s">
        <v>80</v>
      </c>
      <c r="C61" s="26" t="s">
        <v>81</v>
      </c>
      <c r="D61" s="33">
        <v>45</v>
      </c>
      <c r="E61" s="34"/>
      <c r="F61" s="25">
        <v>36800</v>
      </c>
    </row>
    <row r="62" s="11" customFormat="1" ht="21" spans="1:6">
      <c r="A62" s="36"/>
      <c r="B62" s="37"/>
      <c r="C62" s="26" t="s">
        <v>82</v>
      </c>
      <c r="D62" s="33">
        <v>45</v>
      </c>
      <c r="E62" s="34"/>
      <c r="F62" s="25">
        <v>36800</v>
      </c>
    </row>
  </sheetData>
  <mergeCells count="29">
    <mergeCell ref="A1:F1"/>
    <mergeCell ref="D2:E2"/>
    <mergeCell ref="D55:E55"/>
    <mergeCell ref="D56:E56"/>
    <mergeCell ref="D57:E57"/>
    <mergeCell ref="D58:E58"/>
    <mergeCell ref="D59:E59"/>
    <mergeCell ref="D60:E60"/>
    <mergeCell ref="D61:E61"/>
    <mergeCell ref="D62:E62"/>
    <mergeCell ref="A2:A3"/>
    <mergeCell ref="A4:A11"/>
    <mergeCell ref="A12:A22"/>
    <mergeCell ref="A23:A32"/>
    <mergeCell ref="A33:A48"/>
    <mergeCell ref="A49:A53"/>
    <mergeCell ref="A54:A62"/>
    <mergeCell ref="B2:B3"/>
    <mergeCell ref="B4:B10"/>
    <mergeCell ref="B12:B20"/>
    <mergeCell ref="B23:B32"/>
    <mergeCell ref="B33:B40"/>
    <mergeCell ref="B43:B45"/>
    <mergeCell ref="B46:B48"/>
    <mergeCell ref="B49:B52"/>
    <mergeCell ref="B55:B59"/>
    <mergeCell ref="B61:B62"/>
    <mergeCell ref="C2:C3"/>
    <mergeCell ref="F2:F3"/>
  </mergeCells>
  <pageMargins left="0.118055555555556" right="0.118055555555556" top="0.314583333333333" bottom="0.275" header="0.156944444444444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zoomScale="120" zoomScaleNormal="120" workbookViewId="0">
      <selection activeCell="B19" sqref="B19:N19"/>
    </sheetView>
  </sheetViews>
  <sheetFormatPr defaultColWidth="9" defaultRowHeight="13.5"/>
  <cols>
    <col min="1" max="1" width="23" customWidth="1"/>
    <col min="2" max="14" width="8" customWidth="1"/>
  </cols>
  <sheetData>
    <row r="1" spans="1:14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>
      <c r="B2" s="3" t="s">
        <v>84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>
      <c r="B3" s="4" t="s">
        <v>85</v>
      </c>
      <c r="C3" s="4" t="s">
        <v>86</v>
      </c>
      <c r="D3" s="4" t="s">
        <v>87</v>
      </c>
      <c r="E3" s="4" t="s">
        <v>88</v>
      </c>
      <c r="F3" s="4" t="s">
        <v>89</v>
      </c>
      <c r="G3" s="4" t="s">
        <v>90</v>
      </c>
      <c r="H3" s="4" t="s">
        <v>91</v>
      </c>
      <c r="I3" s="4" t="s">
        <v>92</v>
      </c>
      <c r="J3" s="4" t="s">
        <v>93</v>
      </c>
      <c r="K3" s="4" t="s">
        <v>94</v>
      </c>
      <c r="L3" s="4" t="s">
        <v>95</v>
      </c>
      <c r="M3" s="4" t="s">
        <v>96</v>
      </c>
      <c r="N3" s="4" t="s">
        <v>97</v>
      </c>
    </row>
    <row r="4" s="1" customFormat="1" spans="1:14">
      <c r="A4" s="5" t="s">
        <v>10</v>
      </c>
      <c r="B4" s="6"/>
      <c r="C4" s="6"/>
      <c r="D4" s="6">
        <v>3</v>
      </c>
      <c r="E4" s="6"/>
      <c r="F4" s="6">
        <v>3</v>
      </c>
      <c r="G4" s="6"/>
      <c r="H4" s="6">
        <v>4</v>
      </c>
      <c r="I4" s="6">
        <v>4</v>
      </c>
      <c r="J4" s="6"/>
      <c r="K4" s="6"/>
      <c r="L4" s="6"/>
      <c r="M4" s="6"/>
      <c r="N4" s="6"/>
    </row>
    <row r="5" s="1" customFormat="1" spans="1:14">
      <c r="A5" s="5" t="s">
        <v>11</v>
      </c>
      <c r="B5" s="6"/>
      <c r="C5" s="6">
        <v>2</v>
      </c>
      <c r="D5" s="6"/>
      <c r="E5" s="6"/>
      <c r="F5" s="6">
        <v>2</v>
      </c>
      <c r="G5" s="6"/>
      <c r="H5" s="6">
        <v>3</v>
      </c>
      <c r="I5" s="6"/>
      <c r="J5" s="6">
        <v>2</v>
      </c>
      <c r="K5" s="6"/>
      <c r="L5" s="6"/>
      <c r="M5" s="6"/>
      <c r="N5" s="6"/>
    </row>
    <row r="6" s="1" customFormat="1" spans="1:14">
      <c r="A6" s="5" t="s">
        <v>12</v>
      </c>
      <c r="B6" s="6">
        <v>5</v>
      </c>
      <c r="C6" s="6"/>
      <c r="D6" s="6"/>
      <c r="E6" s="6"/>
      <c r="F6" s="6">
        <v>2</v>
      </c>
      <c r="G6" s="6">
        <v>2</v>
      </c>
      <c r="H6" s="6">
        <v>4</v>
      </c>
      <c r="I6" s="6">
        <v>4</v>
      </c>
      <c r="J6" s="6"/>
      <c r="K6" s="6"/>
      <c r="L6" s="6"/>
      <c r="M6" s="6">
        <v>3</v>
      </c>
      <c r="N6" s="6"/>
    </row>
    <row r="7" s="1" customFormat="1" spans="1:14">
      <c r="A7" s="5" t="s">
        <v>13</v>
      </c>
      <c r="B7" s="6">
        <v>5</v>
      </c>
      <c r="C7" s="6">
        <v>2</v>
      </c>
      <c r="D7" s="6"/>
      <c r="E7" s="6"/>
      <c r="F7" s="6"/>
      <c r="G7" s="6">
        <v>2</v>
      </c>
      <c r="H7" s="6">
        <v>4</v>
      </c>
      <c r="I7" s="6">
        <v>4</v>
      </c>
      <c r="J7" s="6"/>
      <c r="K7" s="6"/>
      <c r="L7" s="6"/>
      <c r="M7" s="6">
        <v>3</v>
      </c>
      <c r="N7" s="6"/>
    </row>
    <row r="8" s="1" customFormat="1" spans="1:14">
      <c r="A8" s="5" t="s">
        <v>16</v>
      </c>
      <c r="B8" s="6">
        <v>5</v>
      </c>
      <c r="C8" s="6"/>
      <c r="D8" s="6"/>
      <c r="E8" s="6"/>
      <c r="F8" s="6"/>
      <c r="G8" s="6"/>
      <c r="H8" s="6"/>
      <c r="I8" s="6">
        <v>4</v>
      </c>
      <c r="J8" s="6"/>
      <c r="K8" s="6"/>
      <c r="L8" s="6"/>
      <c r="M8" s="6">
        <v>3</v>
      </c>
      <c r="N8" s="6"/>
    </row>
    <row r="9" s="1" customFormat="1" spans="1:14">
      <c r="A9" s="7" t="s">
        <v>25</v>
      </c>
      <c r="B9" s="6"/>
      <c r="C9" s="6"/>
      <c r="D9" s="6">
        <v>3</v>
      </c>
      <c r="E9" s="6"/>
      <c r="F9" s="6">
        <v>2</v>
      </c>
      <c r="G9" s="6">
        <v>2</v>
      </c>
      <c r="H9" s="6"/>
      <c r="I9" s="6">
        <v>4</v>
      </c>
      <c r="J9" s="6"/>
      <c r="K9" s="6"/>
      <c r="L9" s="6">
        <v>2</v>
      </c>
      <c r="M9" s="6">
        <v>3</v>
      </c>
      <c r="N9" s="6"/>
    </row>
    <row r="10" s="1" customFormat="1" spans="1:14">
      <c r="A10" s="7" t="s">
        <v>26</v>
      </c>
      <c r="B10" s="6"/>
      <c r="C10" s="6"/>
      <c r="D10" s="6"/>
      <c r="E10" s="6">
        <v>3</v>
      </c>
      <c r="F10" s="6"/>
      <c r="G10" s="6"/>
      <c r="H10" s="6"/>
      <c r="I10" s="6"/>
      <c r="J10" s="6">
        <v>3</v>
      </c>
      <c r="K10" s="6"/>
      <c r="L10" s="6">
        <v>2</v>
      </c>
      <c r="M10" s="6">
        <v>3</v>
      </c>
      <c r="N10" s="6"/>
    </row>
    <row r="11" s="1" customFormat="1" spans="1:14">
      <c r="A11" s="7" t="s">
        <v>27</v>
      </c>
      <c r="B11" s="6">
        <v>5</v>
      </c>
      <c r="C11" s="6">
        <v>2</v>
      </c>
      <c r="D11" s="6"/>
      <c r="E11" s="6">
        <v>3</v>
      </c>
      <c r="F11" s="6"/>
      <c r="G11" s="6"/>
      <c r="H11" s="6"/>
      <c r="I11" s="6">
        <v>4</v>
      </c>
      <c r="J11" s="6"/>
      <c r="K11" s="6"/>
      <c r="L11" s="6"/>
      <c r="M11" s="6">
        <v>3</v>
      </c>
      <c r="N11" s="6"/>
    </row>
    <row r="12" spans="1:14">
      <c r="A12" s="8" t="s">
        <v>34</v>
      </c>
      <c r="B12" s="9"/>
      <c r="C12" s="9">
        <v>4</v>
      </c>
      <c r="D12" s="9"/>
      <c r="E12" s="9">
        <v>4</v>
      </c>
      <c r="F12" s="9">
        <v>3</v>
      </c>
      <c r="G12" s="9"/>
      <c r="H12" s="9">
        <v>5</v>
      </c>
      <c r="I12" s="9">
        <v>6</v>
      </c>
      <c r="J12" s="9">
        <v>2</v>
      </c>
      <c r="K12" s="9"/>
      <c r="L12" s="9">
        <v>4</v>
      </c>
      <c r="M12" s="9">
        <v>8</v>
      </c>
      <c r="N12" s="9">
        <v>3</v>
      </c>
    </row>
    <row r="13" spans="1:14">
      <c r="A13" s="8" t="s">
        <v>36</v>
      </c>
      <c r="B13" s="9"/>
      <c r="C13" s="9">
        <v>4</v>
      </c>
      <c r="D13" s="9">
        <v>5</v>
      </c>
      <c r="E13" s="9">
        <v>3</v>
      </c>
      <c r="F13" s="9">
        <v>3</v>
      </c>
      <c r="G13" s="9"/>
      <c r="H13" s="9"/>
      <c r="I13" s="9">
        <v>6</v>
      </c>
      <c r="J13" s="9">
        <v>2</v>
      </c>
      <c r="K13" s="9">
        <v>4</v>
      </c>
      <c r="L13" s="9">
        <v>4</v>
      </c>
      <c r="M13" s="9">
        <v>8</v>
      </c>
      <c r="N13" s="9">
        <v>3</v>
      </c>
    </row>
    <row r="14" spans="1:14">
      <c r="A14" s="8" t="s">
        <v>39</v>
      </c>
      <c r="B14" s="9"/>
      <c r="C14" s="9">
        <v>4</v>
      </c>
      <c r="D14" s="9">
        <v>4</v>
      </c>
      <c r="E14" s="9">
        <v>3</v>
      </c>
      <c r="F14" s="9">
        <v>3</v>
      </c>
      <c r="G14" s="9">
        <v>5</v>
      </c>
      <c r="H14" s="9">
        <v>5</v>
      </c>
      <c r="I14" s="9">
        <v>6</v>
      </c>
      <c r="J14" s="9">
        <v>2</v>
      </c>
      <c r="K14" s="9"/>
      <c r="L14" s="9"/>
      <c r="M14" s="9">
        <v>8</v>
      </c>
      <c r="N14" s="9">
        <v>3</v>
      </c>
    </row>
    <row r="15" spans="1:14">
      <c r="A15" s="8" t="s">
        <v>46</v>
      </c>
      <c r="B15" s="9"/>
      <c r="C15" s="9">
        <v>4</v>
      </c>
      <c r="D15" s="9"/>
      <c r="E15" s="9">
        <v>4</v>
      </c>
      <c r="F15" s="9">
        <v>3</v>
      </c>
      <c r="G15" s="9">
        <v>5</v>
      </c>
      <c r="H15" s="9">
        <v>5</v>
      </c>
      <c r="I15" s="9">
        <v>8</v>
      </c>
      <c r="J15" s="9">
        <v>2</v>
      </c>
      <c r="K15" s="9">
        <v>4</v>
      </c>
      <c r="L15" s="9"/>
      <c r="M15" s="9">
        <v>5</v>
      </c>
      <c r="N15" s="9">
        <v>3</v>
      </c>
    </row>
    <row r="16" spans="1:14">
      <c r="A16" s="8" t="s">
        <v>47</v>
      </c>
      <c r="B16" s="9">
        <v>5</v>
      </c>
      <c r="C16" s="9">
        <v>4</v>
      </c>
      <c r="D16" s="9">
        <v>5</v>
      </c>
      <c r="E16" s="9"/>
      <c r="F16" s="9">
        <v>3</v>
      </c>
      <c r="G16" s="9">
        <v>5</v>
      </c>
      <c r="H16" s="9">
        <v>5</v>
      </c>
      <c r="I16" s="9">
        <v>6</v>
      </c>
      <c r="J16" s="9">
        <v>2</v>
      </c>
      <c r="K16" s="9"/>
      <c r="L16" s="9">
        <v>4</v>
      </c>
      <c r="M16" s="9">
        <v>5</v>
      </c>
      <c r="N16" s="9">
        <v>3</v>
      </c>
    </row>
    <row r="17" spans="1:14">
      <c r="A17" s="8" t="s">
        <v>49</v>
      </c>
      <c r="B17" s="9">
        <v>5</v>
      </c>
      <c r="C17" s="9">
        <v>2</v>
      </c>
      <c r="D17" s="9"/>
      <c r="E17" s="9"/>
      <c r="F17" s="9">
        <v>3</v>
      </c>
      <c r="G17" s="9">
        <v>5</v>
      </c>
      <c r="H17" s="9">
        <v>5</v>
      </c>
      <c r="I17" s="9">
        <v>6</v>
      </c>
      <c r="J17" s="9"/>
      <c r="K17" s="9">
        <v>4</v>
      </c>
      <c r="L17" s="9">
        <v>4</v>
      </c>
      <c r="M17" s="9">
        <v>5</v>
      </c>
      <c r="N17" s="9"/>
    </row>
    <row r="18" spans="1:14">
      <c r="A18" s="8" t="s">
        <v>65</v>
      </c>
      <c r="B18" s="9"/>
      <c r="C18" s="9">
        <v>2</v>
      </c>
      <c r="D18" s="9"/>
      <c r="E18" s="9"/>
      <c r="F18" s="9">
        <v>3</v>
      </c>
      <c r="G18" s="9"/>
      <c r="H18" s="9"/>
      <c r="I18" s="9">
        <v>6</v>
      </c>
      <c r="J18" s="9"/>
      <c r="K18" s="9">
        <v>3</v>
      </c>
      <c r="L18" s="9"/>
      <c r="M18" s="9">
        <v>4</v>
      </c>
      <c r="N18" s="9"/>
    </row>
    <row r="19" spans="2:16">
      <c r="B19">
        <f t="shared" ref="B19:N19" si="0">SUM(B4:B18)</f>
        <v>30</v>
      </c>
      <c r="C19">
        <f t="shared" si="0"/>
        <v>30</v>
      </c>
      <c r="D19">
        <f t="shared" si="0"/>
        <v>20</v>
      </c>
      <c r="E19">
        <f t="shared" si="0"/>
        <v>20</v>
      </c>
      <c r="F19">
        <f t="shared" si="0"/>
        <v>30</v>
      </c>
      <c r="G19">
        <f t="shared" si="0"/>
        <v>26</v>
      </c>
      <c r="H19">
        <f t="shared" si="0"/>
        <v>40</v>
      </c>
      <c r="I19">
        <f t="shared" si="0"/>
        <v>68</v>
      </c>
      <c r="J19">
        <f t="shared" si="0"/>
        <v>15</v>
      </c>
      <c r="K19">
        <f t="shared" si="0"/>
        <v>15</v>
      </c>
      <c r="L19">
        <f t="shared" si="0"/>
        <v>20</v>
      </c>
      <c r="M19">
        <v>61</v>
      </c>
      <c r="N19">
        <f t="shared" si="0"/>
        <v>15</v>
      </c>
      <c r="P19">
        <f>SUM(B19:O19)</f>
        <v>390</v>
      </c>
    </row>
    <row r="20" spans="2:14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5" spans="19:19">
      <c r="S25">
        <v>390</v>
      </c>
    </row>
  </sheetData>
  <mergeCells count="3">
    <mergeCell ref="A1:N1"/>
    <mergeCell ref="B2:N2"/>
    <mergeCell ref="B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WPS_1552011361</cp:lastModifiedBy>
  <dcterms:created xsi:type="dcterms:W3CDTF">2025-03-03T03:04:00Z</dcterms:created>
  <dcterms:modified xsi:type="dcterms:W3CDTF">2025-04-27T07:12:24Z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CDFEE076B3394ECF862041DB298E99C3_13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